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F047433C-E803-49BA-A895-C55EBF19277B}"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<sst xmlns="http://schemas.openxmlformats.org/spreadsheetml/2006/main" count="2813" uniqueCount="1350">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</sst>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M16" sqref="M16"/>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726</v>
      </c>
      <c r="B10" s="184"/>
      <c r="C10" s="169" t="str">
        <f>VLOOKUP(A10,lista,2,0)</f>
        <v>G. PROYECTOS DE EDIFICACIÓN</v>
      </c>
      <c r="D10" s="169"/>
      <c r="E10" s="169"/>
      <c r="F10" s="169"/>
      <c r="G10" s="169" t="str">
        <f>VLOOKUP(A10,lista,3,0)</f>
        <v>Técnico/a 2</v>
      </c>
      <c r="H10" s="169"/>
      <c r="I10" s="176" t="str">
        <f>VLOOKUP(A10,lista,4,0)</f>
        <v>Técnico/a de apoyo a la gestión de fondos de Vivienda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en:
Grado en Arquitectura.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2 años de experiencia profesional global a partir del año de titulación referida en el apartado 2.1.
Máster Universitario en Conservación y Restauración del Patrimonio Arquitectónico.</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UMj6SWDANB/iP9yon+5JONbpKkjAr5IzfHkiQnWGcfobFY+eNY3QahxrQ7rmpQzCH601LMT2GhBFYSftsvocsw==" saltValue="ltVrZGzeBA/KMnjhdh3EP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2026-09-17T14:39:29Z</dcterms:modified>
</cp:coreProperties>
</file>